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Ex1.xml" ContentType="application/vnd.ms-office.chartex+xml"/>
  <Override PartName="/xl/charts/style2.xml" ContentType="application/vnd.ms-office.chartstyle+xml"/>
  <Override PartName="/xl/charts/colors2.xml" ContentType="application/vnd.ms-office.chartcolorstyle+xml"/>
  <Override PartName="/xl/charts/chart2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5feae37d8d20fc2/Documents/Training Program/Presentation VENA/"/>
    </mc:Choice>
  </mc:AlternateContent>
  <xr:revisionPtr revIDLastSave="0" documentId="8_{F568ECE9-A912-4942-A76F-06FF1C13B76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definedNames>
    <definedName name="_xlchart.v5.0" hidden="1">Sheet1!$B$3:$B$9</definedName>
    <definedName name="_xlchart.v5.1" hidden="1">Sheet1!$C$3:$C$9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Z8" i="1" l="1"/>
  <c r="Z7" i="1"/>
  <c r="Z6" i="1"/>
  <c r="Z5" i="1"/>
  <c r="Z4" i="1"/>
  <c r="Z9" i="1"/>
  <c r="Z3" i="1"/>
  <c r="Y8" i="1"/>
  <c r="Y7" i="1"/>
  <c r="Y6" i="1"/>
  <c r="Y5" i="1"/>
  <c r="Y4" i="1"/>
  <c r="X5" i="1"/>
  <c r="X6" i="1"/>
  <c r="X7" i="1"/>
  <c r="X8" i="1"/>
  <c r="X4" i="1"/>
  <c r="W8" i="1"/>
  <c r="W7" i="1"/>
  <c r="W6" i="1"/>
  <c r="W5" i="1"/>
  <c r="W4" i="1"/>
  <c r="V9" i="1"/>
  <c r="V3" i="1"/>
  <c r="U9" i="1"/>
  <c r="U8" i="1"/>
  <c r="U7" i="1"/>
  <c r="U6" i="1"/>
  <c r="U5" i="1"/>
  <c r="U4" i="1"/>
  <c r="U3" i="1"/>
  <c r="T9" i="1"/>
  <c r="T8" i="1"/>
  <c r="T7" i="1"/>
  <c r="T6" i="1"/>
  <c r="T5" i="1"/>
  <c r="T4" i="1"/>
  <c r="T3" i="1"/>
  <c r="B15" i="1"/>
  <c r="H9" i="1"/>
  <c r="H3" i="1"/>
  <c r="F5" i="1" l="1"/>
  <c r="E3" i="1"/>
  <c r="D8" i="1"/>
  <c r="G8" i="1" s="1"/>
  <c r="D7" i="1"/>
  <c r="F8" i="1" s="1"/>
  <c r="D6" i="1"/>
  <c r="F7" i="1" s="1"/>
  <c r="D5" i="1"/>
  <c r="F6" i="1" s="1"/>
  <c r="D4" i="1"/>
  <c r="G4" i="1" s="1"/>
  <c r="D3" i="1"/>
  <c r="F4" i="1" s="1"/>
  <c r="H4" i="1" s="1"/>
  <c r="C9" i="1"/>
  <c r="E9" i="1" s="1"/>
  <c r="H8" i="1" l="1"/>
  <c r="G5" i="1"/>
  <c r="H5" i="1" s="1"/>
  <c r="G6" i="1"/>
  <c r="H6" i="1" s="1"/>
  <c r="G7" i="1"/>
  <c r="H7" i="1" s="1"/>
</calcChain>
</file>

<file path=xl/sharedStrings.xml><?xml version="1.0" encoding="utf-8"?>
<sst xmlns="http://schemas.openxmlformats.org/spreadsheetml/2006/main" count="26" uniqueCount="23">
  <si>
    <t>Point A (Start)</t>
  </si>
  <si>
    <t>Delta A</t>
  </si>
  <si>
    <t>Delta B</t>
  </si>
  <si>
    <t>Delta C</t>
  </si>
  <si>
    <t>Delta D</t>
  </si>
  <si>
    <t>Delta E</t>
  </si>
  <si>
    <t>Point B (End)</t>
  </si>
  <si>
    <t>Values</t>
  </si>
  <si>
    <t>Cumul</t>
  </si>
  <si>
    <t>Start &amp; End</t>
  </si>
  <si>
    <t>Before</t>
  </si>
  <si>
    <t>After</t>
  </si>
  <si>
    <t>Labels</t>
  </si>
  <si>
    <t>Measure Analysed</t>
  </si>
  <si>
    <t>Revenues</t>
  </si>
  <si>
    <t>Analysis</t>
  </si>
  <si>
    <t>vs LY</t>
  </si>
  <si>
    <t>Base</t>
  </si>
  <si>
    <t>Positive</t>
  </si>
  <si>
    <t>Negative</t>
  </si>
  <si>
    <t>Easy Way</t>
  </si>
  <si>
    <t>Hard Way</t>
  </si>
  <si>
    <t>Hard Way 2 (try)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</si>
</sst>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color theme="1"/>
      <name val="Source Sans Pro"/>
      <family val="2"/>
    </font>
    <font>
      <sz val="12"/>
      <color rgb="FF193A7C"/>
      <name val="Source Sans Pro"/>
      <family val="2"/>
    </font>
    <font>
      <b/>
      <sz val="12"/>
      <color rgb="FF193A7C"/>
      <name val="Source Sans Pro"/>
      <family val="2"/>
    </font>
    <font>
      <b/>
      <u/>
      <sz val="12"/>
      <color rgb="FF193A7C"/>
      <name val="Source Sans Pro"/>
      <family val="2"/>
    </font>
  </fonts>
  <fills count="4">
    <fill>
      <patternFill patternType="none"/>
    </fill>
    <fill>
      <patternFill patternType="gray125"/>
    </fill>
    <fill>
      <patternFill patternType="solid">
        <fgColor rgb="FFD7A49C"/>
        <bgColor indexed="64"/>
      </patternFill>
    </fill>
    <fill>
      <patternFill patternType="solid">
        <fgColor rgb="FFEED9D6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2" fillId="2" borderId="0" xfId="0" applyFont="1" applyFill="1"/>
    <xf numFmtId="0" fontId="3" fillId="2" borderId="0" xfId="0" applyFont="1" applyFill="1" applyAlignment="1">
      <alignment horizontal="center" vertical="center" wrapText="1"/>
    </xf>
    <xf numFmtId="0" fontId="2" fillId="3" borderId="0" xfId="0" applyFont="1" applyFill="1"/>
    <xf numFmtId="0" fontId="3" fillId="0" borderId="0" xfId="0" applyFont="1" applyAlignment="1">
      <alignment horizontal="center" vertical="center" wrapText="1"/>
    </xf>
    <xf numFmtId="0" fontId="3" fillId="2" borderId="0" xfId="0" applyFont="1" applyFill="1"/>
    <xf numFmtId="0" fontId="2" fillId="0" borderId="0" xfId="0" applyFont="1"/>
    <xf numFmtId="0" fontId="3" fillId="0" borderId="0" xfId="0" applyFont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193A7C"/>
      <color rgb="FFEED9D6"/>
      <color rgb="FFD7A4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Sheet1!$E$2</c:f>
              <c:strCache>
                <c:ptCount val="1"/>
                <c:pt idx="0">
                  <c:v>Start &amp; End</c:v>
                </c:pt>
              </c:strCache>
            </c:strRef>
          </c:tx>
          <c:spPr>
            <a:solidFill>
              <a:srgbClr val="193A7C"/>
            </a:solidFill>
            <a:ln>
              <a:noFill/>
            </a:ln>
            <a:effectLst/>
          </c:spPr>
          <c:invertIfNegative val="0"/>
          <c:cat>
            <c:strRef>
              <c:f>Sheet1!$B$3:$B$9</c:f>
              <c:strCache>
                <c:ptCount val="7"/>
                <c:pt idx="0">
                  <c:v>Point A (Start)</c:v>
                </c:pt>
                <c:pt idx="1">
                  <c:v>Delta A</c:v>
                </c:pt>
                <c:pt idx="2">
                  <c:v>Delta B</c:v>
                </c:pt>
                <c:pt idx="3">
                  <c:v>Delta C</c:v>
                </c:pt>
                <c:pt idx="4">
                  <c:v>Delta D</c:v>
                </c:pt>
                <c:pt idx="5">
                  <c:v>Delta E</c:v>
                </c:pt>
                <c:pt idx="6">
                  <c:v>Point B (End)</c:v>
                </c:pt>
              </c:strCache>
            </c:strRef>
          </c:cat>
          <c:val>
            <c:numRef>
              <c:f>Sheet1!$E$3:$E$9</c:f>
              <c:numCache>
                <c:formatCode>General</c:formatCode>
                <c:ptCount val="7"/>
                <c:pt idx="0">
                  <c:v>650</c:v>
                </c:pt>
                <c:pt idx="6">
                  <c:v>800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9E-4F65-98D6-B4EAECE0F0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27"/>
        <c:axId val="83750320"/>
        <c:axId val="83755728"/>
      </c:barChart>
      <c:lineChart>
        <c:grouping val="standard"/>
        <c:varyColors val="0"/>
        <c:ser>
          <c:idx val="1"/>
          <c:order val="1"/>
          <c:tx>
            <c:strRef>
              <c:f>Sheet1!$F$2</c:f>
              <c:strCache>
                <c:ptCount val="1"/>
                <c:pt idx="0">
                  <c:v>Before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val>
            <c:numRef>
              <c:f>Sheet1!$F$3:$F$9</c:f>
              <c:numCache>
                <c:formatCode>General</c:formatCode>
                <c:ptCount val="7"/>
                <c:pt idx="1">
                  <c:v>650</c:v>
                </c:pt>
                <c:pt idx="2">
                  <c:v>750</c:v>
                </c:pt>
                <c:pt idx="3">
                  <c:v>600</c:v>
                </c:pt>
                <c:pt idx="4">
                  <c:v>400</c:v>
                </c:pt>
                <c:pt idx="5">
                  <c:v>750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59E-4F65-98D6-B4EAECE0F0FD}"/>
            </c:ext>
          </c:extLst>
        </c:ser>
        <c:ser>
          <c:idx val="2"/>
          <c:order val="2"/>
          <c:tx>
            <c:strRef>
              <c:f>Sheet1!$G$2</c:f>
              <c:strCache>
                <c:ptCount val="1"/>
                <c:pt idx="0">
                  <c:v>After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val>
            <c:numRef>
              <c:f>Sheet1!$G$3:$G$9</c:f>
              <c:numCache>
                <c:formatCode>General</c:formatCode>
                <c:ptCount val="7"/>
                <c:pt idx="1">
                  <c:v>750</c:v>
                </c:pt>
                <c:pt idx="2">
                  <c:v>600</c:v>
                </c:pt>
                <c:pt idx="3">
                  <c:v>400</c:v>
                </c:pt>
                <c:pt idx="4">
                  <c:v>750</c:v>
                </c:pt>
                <c:pt idx="5">
                  <c:v>800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59E-4F65-98D6-B4EAECE0F0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upDownBars>
          <c:gapWidth val="75"/>
          <c:upBars>
            <c:spPr>
              <a:solidFill>
                <a:srgbClr val="00B050"/>
              </a:solidFill>
              <a:ln w="9525">
                <a:noFill/>
              </a:ln>
              <a:effectLst/>
            </c:spPr>
          </c:upBars>
          <c:downBars>
            <c:spPr>
              <a:solidFill>
                <a:srgbClr val="FF0000"/>
              </a:solidFill>
              <a:ln w="9525">
                <a:noFill/>
              </a:ln>
              <a:effectLst/>
            </c:spPr>
          </c:downBars>
        </c:upDownBars>
        <c:marker val="1"/>
        <c:smooth val="0"/>
        <c:axId val="83750320"/>
        <c:axId val="83755728"/>
      </c:lineChart>
      <c:scatterChart>
        <c:scatterStyle val="lineMarker"/>
        <c:varyColors val="0"/>
        <c:ser>
          <c:idx val="3"/>
          <c:order val="3"/>
          <c:tx>
            <c:strRef>
              <c:f>Sheet1!$H$2</c:f>
              <c:strCache>
                <c:ptCount val="1"/>
                <c:pt idx="0">
                  <c:v>Labels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fld id="{124BE3A7-C452-444F-8A47-A4709C979D2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159E-4F65-98D6-B4EAECE0F0FD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FA7EE320-5544-4A2D-9EC2-1E5063BB21D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159E-4F65-98D6-B4EAECE0F0FD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13F2F5E0-10A9-4582-8D2B-52ADCBFB1BC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159E-4F65-98D6-B4EAECE0F0FD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4F9FD776-7C29-44A4-BDE1-7B402E86171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159E-4F65-98D6-B4EAECE0F0FD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EF80A5AD-9EF1-4324-B753-B0D8CD63BD2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159E-4F65-98D6-B4EAECE0F0FD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EE6469A9-DDDE-4B47-9B0C-AE9772BAA3D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159E-4F65-98D6-B4EAECE0F0FD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2C106CB6-657A-47C5-AF32-3568AE09B27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159E-4F65-98D6-B4EAECE0F0F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rgbClr val="193A7C"/>
                    </a:solidFill>
                    <a:latin typeface="Source Sans Pro" panose="020B0503030403020204" pitchFamily="34" charset="0"/>
                    <a:ea typeface="Source Sans Pro" panose="020B0503030403020204" pitchFamily="34" charset="0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yVal>
            <c:numRef>
              <c:f>Sheet1!$H$3:$H$9</c:f>
              <c:numCache>
                <c:formatCode>General</c:formatCode>
                <c:ptCount val="7"/>
                <c:pt idx="0">
                  <c:v>650</c:v>
                </c:pt>
                <c:pt idx="1">
                  <c:v>750</c:v>
                </c:pt>
                <c:pt idx="2">
                  <c:v>750</c:v>
                </c:pt>
                <c:pt idx="3">
                  <c:v>600</c:v>
                </c:pt>
                <c:pt idx="4">
                  <c:v>750</c:v>
                </c:pt>
                <c:pt idx="5">
                  <c:v>800</c:v>
                </c:pt>
                <c:pt idx="6">
                  <c:v>800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Sheet1!$C$3:$C$9</c15:f>
                <c15:dlblRangeCache>
                  <c:ptCount val="7"/>
                  <c:pt idx="0">
                    <c:v>650</c:v>
                  </c:pt>
                  <c:pt idx="1">
                    <c:v>100</c:v>
                  </c:pt>
                  <c:pt idx="2">
                    <c:v>-150</c:v>
                  </c:pt>
                  <c:pt idx="3">
                    <c:v>-200</c:v>
                  </c:pt>
                  <c:pt idx="4">
                    <c:v>350</c:v>
                  </c:pt>
                  <c:pt idx="5">
                    <c:v>50</c:v>
                  </c:pt>
                  <c:pt idx="6">
                    <c:v>800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4-159E-4F65-98D6-B4EAECE0F0FD}"/>
            </c:ext>
          </c:extLst>
        </c:ser>
        <c:ser>
          <c:idx val="4"/>
          <c:order val="4"/>
          <c:tx>
            <c:strRef>
              <c:f>Sheet1!$D$2</c:f>
              <c:strCache>
                <c:ptCount val="1"/>
                <c:pt idx="0">
                  <c:v>Cumul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yVal>
            <c:numRef>
              <c:f>Sheet1!$D$3:$D$9</c:f>
              <c:numCache>
                <c:formatCode>General</c:formatCode>
                <c:ptCount val="7"/>
                <c:pt idx="0">
                  <c:v>650</c:v>
                </c:pt>
                <c:pt idx="1">
                  <c:v>750</c:v>
                </c:pt>
                <c:pt idx="2">
                  <c:v>600</c:v>
                </c:pt>
                <c:pt idx="3">
                  <c:v>400</c:v>
                </c:pt>
                <c:pt idx="4">
                  <c:v>750</c:v>
                </c:pt>
                <c:pt idx="5">
                  <c:v>800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159E-4F65-98D6-B4EAECE0F0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8062464"/>
        <c:axId val="408052480"/>
      </c:scatterChart>
      <c:catAx>
        <c:axId val="83750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193A7C"/>
                </a:solidFill>
                <a:latin typeface="Source Sans Pro" panose="020B0503030403020204" pitchFamily="34" charset="0"/>
                <a:ea typeface="Source Sans Pro" panose="020B0503030403020204" pitchFamily="34" charset="0"/>
                <a:cs typeface="+mn-cs"/>
              </a:defRPr>
            </a:pPr>
            <a:endParaRPr lang="en-US"/>
          </a:p>
        </c:txPr>
        <c:crossAx val="83755728"/>
        <c:crosses val="autoZero"/>
        <c:auto val="1"/>
        <c:lblAlgn val="ctr"/>
        <c:lblOffset val="100"/>
        <c:noMultiLvlLbl val="0"/>
      </c:catAx>
      <c:valAx>
        <c:axId val="83755728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193A7C"/>
                </a:solidFill>
                <a:latin typeface="Source Sans Pro" panose="020B0503030403020204" pitchFamily="34" charset="0"/>
                <a:ea typeface="Source Sans Pro" panose="020B0503030403020204" pitchFamily="34" charset="0"/>
                <a:cs typeface="+mn-cs"/>
              </a:defRPr>
            </a:pPr>
            <a:endParaRPr lang="en-US"/>
          </a:p>
        </c:txPr>
        <c:crossAx val="83750320"/>
        <c:crosses val="autoZero"/>
        <c:crossBetween val="between"/>
      </c:valAx>
      <c:valAx>
        <c:axId val="408052480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193A7C"/>
                </a:solidFill>
                <a:latin typeface="Source Sans Pro" panose="020B0503030403020204" pitchFamily="34" charset="0"/>
                <a:ea typeface="Source Sans Pro" panose="020B0503030403020204" pitchFamily="34" charset="0"/>
                <a:cs typeface="+mn-cs"/>
              </a:defRPr>
            </a:pPr>
            <a:endParaRPr lang="en-US"/>
          </a:p>
        </c:txPr>
        <c:crossAx val="408062464"/>
        <c:crosses val="max"/>
        <c:crossBetween val="midCat"/>
      </c:valAx>
      <c:valAx>
        <c:axId val="408062464"/>
        <c:scaling>
          <c:orientation val="minMax"/>
        </c:scaling>
        <c:delete val="1"/>
        <c:axPos val="b"/>
        <c:majorTickMark val="out"/>
        <c:minorTickMark val="none"/>
        <c:tickLblPos val="nextTo"/>
        <c:crossAx val="4080524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rgbClr val="193A7C"/>
          </a:solidFill>
          <a:latin typeface="Source Sans Pro" panose="020B0503030403020204" pitchFamily="34" charset="0"/>
          <a:ea typeface="Source Sans Pro" panose="020B0503030403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3"/>
          <c:order val="0"/>
          <c:tx>
            <c:strRef>
              <c:f>Sheet1!$Y$2</c:f>
              <c:strCache>
                <c:ptCount val="1"/>
                <c:pt idx="0">
                  <c:v>Cumul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f>Sheet1!$T$3:$T$9</c:f>
              <c:strCache>
                <c:ptCount val="7"/>
                <c:pt idx="0">
                  <c:v>Point A (Start)</c:v>
                </c:pt>
                <c:pt idx="1">
                  <c:v>Delta A</c:v>
                </c:pt>
                <c:pt idx="2">
                  <c:v>Delta B</c:v>
                </c:pt>
                <c:pt idx="3">
                  <c:v>Delta C</c:v>
                </c:pt>
                <c:pt idx="4">
                  <c:v>Delta D</c:v>
                </c:pt>
                <c:pt idx="5">
                  <c:v>Delta E</c:v>
                </c:pt>
                <c:pt idx="6">
                  <c:v>Point B (End)</c:v>
                </c:pt>
              </c:strCache>
            </c:strRef>
          </c:cat>
          <c:val>
            <c:numRef>
              <c:f>Sheet1!$Y$3:$Y$9</c:f>
              <c:numCache>
                <c:formatCode>General</c:formatCode>
                <c:ptCount val="7"/>
                <c:pt idx="1">
                  <c:v>650</c:v>
                </c:pt>
                <c:pt idx="2">
                  <c:v>600</c:v>
                </c:pt>
                <c:pt idx="3">
                  <c:v>400</c:v>
                </c:pt>
                <c:pt idx="4">
                  <c:v>400</c:v>
                </c:pt>
                <c:pt idx="5">
                  <c:v>750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C46-4863-9FB4-DC21F89D4117}"/>
            </c:ext>
          </c:extLst>
        </c:ser>
        <c:ser>
          <c:idx val="0"/>
          <c:order val="1"/>
          <c:tx>
            <c:strRef>
              <c:f>Sheet1!$V$2</c:f>
              <c:strCache>
                <c:ptCount val="1"/>
                <c:pt idx="0">
                  <c:v>Base</c:v>
                </c:pt>
              </c:strCache>
            </c:strRef>
          </c:tx>
          <c:spPr>
            <a:solidFill>
              <a:srgbClr val="193A7C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193A7C"/>
                    </a:solidFill>
                    <a:latin typeface="Source Sans Pro" panose="020B0503030403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Sheet1!$T$3:$T$9</c:f>
              <c:strCache>
                <c:ptCount val="7"/>
                <c:pt idx="0">
                  <c:v>Point A (Start)</c:v>
                </c:pt>
                <c:pt idx="1">
                  <c:v>Delta A</c:v>
                </c:pt>
                <c:pt idx="2">
                  <c:v>Delta B</c:v>
                </c:pt>
                <c:pt idx="3">
                  <c:v>Delta C</c:v>
                </c:pt>
                <c:pt idx="4">
                  <c:v>Delta D</c:v>
                </c:pt>
                <c:pt idx="5">
                  <c:v>Delta E</c:v>
                </c:pt>
                <c:pt idx="6">
                  <c:v>Point B (End)</c:v>
                </c:pt>
              </c:strCache>
            </c:strRef>
          </c:cat>
          <c:val>
            <c:numRef>
              <c:f>Sheet1!$V$3:$V$9</c:f>
              <c:numCache>
                <c:formatCode>General</c:formatCode>
                <c:ptCount val="7"/>
                <c:pt idx="0">
                  <c:v>650</c:v>
                </c:pt>
                <c:pt idx="6">
                  <c:v>800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46-4863-9FB4-DC21F89D4117}"/>
            </c:ext>
          </c:extLst>
        </c:ser>
        <c:ser>
          <c:idx val="1"/>
          <c:order val="2"/>
          <c:tx>
            <c:strRef>
              <c:f>Sheet1!$W$2</c:f>
              <c:strCache>
                <c:ptCount val="1"/>
                <c:pt idx="0">
                  <c:v>Positive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Sheet1!$T$3:$T$9</c:f>
              <c:strCache>
                <c:ptCount val="7"/>
                <c:pt idx="0">
                  <c:v>Point A (Start)</c:v>
                </c:pt>
                <c:pt idx="1">
                  <c:v>Delta A</c:v>
                </c:pt>
                <c:pt idx="2">
                  <c:v>Delta B</c:v>
                </c:pt>
                <c:pt idx="3">
                  <c:v>Delta C</c:v>
                </c:pt>
                <c:pt idx="4">
                  <c:v>Delta D</c:v>
                </c:pt>
                <c:pt idx="5">
                  <c:v>Delta E</c:v>
                </c:pt>
                <c:pt idx="6">
                  <c:v>Point B (End)</c:v>
                </c:pt>
              </c:strCache>
            </c:strRef>
          </c:cat>
          <c:val>
            <c:numRef>
              <c:f>Sheet1!$W$3:$W$9</c:f>
              <c:numCache>
                <c:formatCode>General</c:formatCode>
                <c:ptCount val="7"/>
                <c:pt idx="1">
                  <c:v>100</c:v>
                </c:pt>
                <c:pt idx="2">
                  <c:v>0</c:v>
                </c:pt>
                <c:pt idx="3">
                  <c:v>0</c:v>
                </c:pt>
                <c:pt idx="4">
                  <c:v>350</c:v>
                </c:pt>
                <c:pt idx="5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46-4863-9FB4-DC21F89D4117}"/>
            </c:ext>
          </c:extLst>
        </c:ser>
        <c:ser>
          <c:idx val="2"/>
          <c:order val="3"/>
          <c:tx>
            <c:strRef>
              <c:f>Sheet1!$X$2</c:f>
              <c:strCache>
                <c:ptCount val="1"/>
                <c:pt idx="0">
                  <c:v>Negative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Sheet1!$T$3:$T$9</c:f>
              <c:strCache>
                <c:ptCount val="7"/>
                <c:pt idx="0">
                  <c:v>Point A (Start)</c:v>
                </c:pt>
                <c:pt idx="1">
                  <c:v>Delta A</c:v>
                </c:pt>
                <c:pt idx="2">
                  <c:v>Delta B</c:v>
                </c:pt>
                <c:pt idx="3">
                  <c:v>Delta C</c:v>
                </c:pt>
                <c:pt idx="4">
                  <c:v>Delta D</c:v>
                </c:pt>
                <c:pt idx="5">
                  <c:v>Delta E</c:v>
                </c:pt>
                <c:pt idx="6">
                  <c:v>Point B (End)</c:v>
                </c:pt>
              </c:strCache>
            </c:strRef>
          </c:cat>
          <c:val>
            <c:numRef>
              <c:f>Sheet1!$X$3:$X$9</c:f>
              <c:numCache>
                <c:formatCode>General</c:formatCode>
                <c:ptCount val="7"/>
                <c:pt idx="1">
                  <c:v>0</c:v>
                </c:pt>
                <c:pt idx="2">
                  <c:v>150</c:v>
                </c:pt>
                <c:pt idx="3">
                  <c:v>200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C46-4863-9FB4-DC21F89D41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436783760"/>
        <c:axId val="1436784176"/>
      </c:barChart>
      <c:lineChart>
        <c:grouping val="standard"/>
        <c:varyColors val="0"/>
        <c:ser>
          <c:idx val="4"/>
          <c:order val="4"/>
          <c:tx>
            <c:strRef>
              <c:f>Sheet1!$Z$2</c:f>
              <c:strCache>
                <c:ptCount val="1"/>
                <c:pt idx="0">
                  <c:v>Labels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fld id="{67492BD9-F639-4319-994A-51FD1470D60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8C46-4863-9FB4-DC21F89D4117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D1B571AD-7F7E-4A4C-A3DF-77253611C62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8C46-4863-9FB4-DC21F89D4117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74EA97F4-E99A-442C-96A7-403141FC100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8C46-4863-9FB4-DC21F89D4117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7DD69F6C-AACD-4689-BC59-9C8E7AF3675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8C46-4863-9FB4-DC21F89D4117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E2C2461A-9D34-4AAE-9E6F-4006E9ACBF0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8C46-4863-9FB4-DC21F89D4117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74052DBE-0916-4986-8932-60FF89F494E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8C46-4863-9FB4-DC21F89D4117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D705CE20-144F-4376-9224-BC1AF80B78C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8C46-4863-9FB4-DC21F89D411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rgbClr val="193A7C"/>
                    </a:solidFill>
                    <a:latin typeface="Source Sans Pro" panose="020B0503030403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Sheet1!$Z$3:$Z$9</c:f>
              <c:numCache>
                <c:formatCode>General</c:formatCode>
                <c:ptCount val="7"/>
                <c:pt idx="0">
                  <c:v>650</c:v>
                </c:pt>
                <c:pt idx="1">
                  <c:v>750</c:v>
                </c:pt>
                <c:pt idx="2">
                  <c:v>750</c:v>
                </c:pt>
                <c:pt idx="3">
                  <c:v>600</c:v>
                </c:pt>
                <c:pt idx="4">
                  <c:v>750</c:v>
                </c:pt>
                <c:pt idx="5">
                  <c:v>800</c:v>
                </c:pt>
                <c:pt idx="6">
                  <c:v>800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datalabelsRange>
                <c15:f>Sheet1!$U$3:$U$9</c15:f>
                <c15:dlblRangeCache>
                  <c:ptCount val="7"/>
                  <c:pt idx="0">
                    <c:v>650</c:v>
                  </c:pt>
                  <c:pt idx="1">
                    <c:v>100</c:v>
                  </c:pt>
                  <c:pt idx="2">
                    <c:v>-150</c:v>
                  </c:pt>
                  <c:pt idx="3">
                    <c:v>-200</c:v>
                  </c:pt>
                  <c:pt idx="4">
                    <c:v>350</c:v>
                  </c:pt>
                  <c:pt idx="5">
                    <c:v>50</c:v>
                  </c:pt>
                  <c:pt idx="6">
                    <c:v>800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5-8C46-4863-9FB4-DC21F89D41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3624240"/>
        <c:axId val="1543623824"/>
      </c:lineChart>
      <c:catAx>
        <c:axId val="1436783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193A7C"/>
                </a:solidFill>
                <a:latin typeface="Source Sans Pro" panose="020B0503030403020204" pitchFamily="34" charset="0"/>
                <a:ea typeface="+mn-ea"/>
                <a:cs typeface="+mn-cs"/>
              </a:defRPr>
            </a:pPr>
            <a:endParaRPr lang="en-US"/>
          </a:p>
        </c:txPr>
        <c:crossAx val="1436784176"/>
        <c:crosses val="autoZero"/>
        <c:auto val="1"/>
        <c:lblAlgn val="ctr"/>
        <c:lblOffset val="100"/>
        <c:noMultiLvlLbl val="0"/>
      </c:catAx>
      <c:valAx>
        <c:axId val="1436784176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193A7C"/>
                </a:solidFill>
                <a:latin typeface="Source Sans Pro" panose="020B0503030403020204" pitchFamily="34" charset="0"/>
                <a:ea typeface="+mn-ea"/>
                <a:cs typeface="+mn-cs"/>
              </a:defRPr>
            </a:pPr>
            <a:endParaRPr lang="en-US"/>
          </a:p>
        </c:txPr>
        <c:crossAx val="1436783760"/>
        <c:crosses val="autoZero"/>
        <c:crossBetween val="between"/>
      </c:valAx>
      <c:valAx>
        <c:axId val="154362382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193A7C"/>
                </a:solidFill>
                <a:latin typeface="Source Sans Pro" panose="020B0503030403020204" pitchFamily="34" charset="0"/>
                <a:ea typeface="+mn-ea"/>
                <a:cs typeface="+mn-cs"/>
              </a:defRPr>
            </a:pPr>
            <a:endParaRPr lang="en-US"/>
          </a:p>
        </c:txPr>
        <c:crossAx val="1543624240"/>
        <c:crosses val="max"/>
        <c:crossBetween val="between"/>
      </c:valAx>
      <c:catAx>
        <c:axId val="1543624240"/>
        <c:scaling>
          <c:orientation val="minMax"/>
        </c:scaling>
        <c:delete val="1"/>
        <c:axPos val="b"/>
        <c:majorTickMark val="out"/>
        <c:minorTickMark val="none"/>
        <c:tickLblPos val="nextTo"/>
        <c:crossAx val="154362382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rgbClr val="193A7C"/>
          </a:solidFill>
          <a:latin typeface="Source Sans Pro" panose="020B0503030403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_xlchart.v5.0</cx:f>
      </cx:strDim>
      <cx:numDim type="val">
        <cx:f>_xlchart.v5.1</cx:f>
      </cx:numDim>
    </cx:data>
  </cx:chartData>
  <cx:chart>
    <cx:plotArea>
      <cx:plotAreaRegion>
        <cx:series layoutId="waterfall" uniqueId="{593FE3E5-13EF-4334-9575-097B372990A6}">
          <cx:dataLabels pos="outEnd">
            <cx:txPr>
              <a:bodyPr vertOverflow="overflow" horzOverflow="overflow" wrap="square" lIns="0" tIns="0" rIns="0" bIns="0"/>
              <a:lstStyle/>
              <a:p>
                <a:pPr algn="ctr" rtl="0">
                  <a:defRPr sz="1050" b="1" i="0">
                    <a:solidFill>
                      <a:srgbClr val="193A7C"/>
                    </a:solidFill>
                    <a:latin typeface="Source Sans Pro" panose="020B0503030403020204" pitchFamily="34" charset="0"/>
                    <a:ea typeface="Source Sans Pro" panose="020B0503030403020204" pitchFamily="34" charset="0"/>
                    <a:cs typeface="Source Sans Pro" panose="020B0503030403020204" pitchFamily="34" charset="0"/>
                  </a:defRPr>
                </a:pPr>
                <a:endParaRPr lang="en-US" sz="1050" b="1">
                  <a:solidFill>
                    <a:srgbClr val="193A7C"/>
                  </a:solidFill>
                  <a:latin typeface="Source Sans Pro" panose="020B0503030403020204" pitchFamily="34" charset="0"/>
                  <a:ea typeface="Source Sans Pro" panose="020B0503030403020204" pitchFamily="34" charset="0"/>
                </a:endParaRPr>
              </a:p>
            </cx:txPr>
            <cx:visibility seriesName="0" categoryName="0" value="1"/>
          </cx:dataLabels>
          <cx:dataId val="0"/>
          <cx:layoutPr>
            <cx:visibility connectorLines="0"/>
            <cx:subtotals>
              <cx:idx val="0"/>
              <cx:idx val="6"/>
            </cx:subtotals>
          </cx:layoutPr>
        </cx:series>
      </cx:plotAreaRegion>
      <cx:axis id="0">
        <cx:catScaling gapWidth="0.5"/>
        <cx:tickLabels/>
        <cx:txPr>
          <a:bodyPr vertOverflow="overflow" horzOverflow="overflow" wrap="square" lIns="0" tIns="0" rIns="0" bIns="0"/>
          <a:lstStyle/>
          <a:p>
            <a:pPr algn="ctr" rtl="0">
              <a:defRPr sz="900" b="1" i="0">
                <a:solidFill>
                  <a:srgbClr val="193A7C"/>
                </a:solidFill>
                <a:latin typeface="Source Sans Pro" panose="020B0503030403020204" pitchFamily="34" charset="0"/>
                <a:ea typeface="Source Sans Pro" panose="020B0503030403020204" pitchFamily="34" charset="0"/>
                <a:cs typeface="Source Sans Pro" panose="020B0503030403020204" pitchFamily="34" charset="0"/>
              </a:defRPr>
            </a:pPr>
            <a:endParaRPr lang="en-US" b="1">
              <a:solidFill>
                <a:srgbClr val="193A7C"/>
              </a:solidFill>
              <a:latin typeface="Source Sans Pro" panose="020B0503030403020204" pitchFamily="34" charset="0"/>
              <a:ea typeface="Source Sans Pro" panose="020B0503030403020204" pitchFamily="34" charset="0"/>
            </a:endParaRPr>
          </a:p>
        </cx:txPr>
      </cx:axis>
      <cx:axis id="1">
        <cx:valScaling/>
        <cx:majorGridlines>
          <cx:spPr>
            <a:ln>
              <a:noFill/>
            </a:ln>
          </cx:spPr>
        </cx:majorGridlines>
        <cx:tickLabels/>
        <cx:txPr>
          <a:bodyPr vertOverflow="overflow" horzOverflow="overflow" wrap="square" lIns="0" tIns="0" rIns="0" bIns="0"/>
          <a:lstStyle/>
          <a:p>
            <a:pPr algn="ctr" rtl="0">
              <a:defRPr sz="900" b="0" i="0">
                <a:solidFill>
                  <a:srgbClr val="193A7C"/>
                </a:solidFill>
                <a:latin typeface="Source Sans Pro" panose="020B0503030403020204" pitchFamily="34" charset="0"/>
                <a:ea typeface="Source Sans Pro" panose="020B0503030403020204" pitchFamily="34" charset="0"/>
                <a:cs typeface="Source Sans Pro" panose="020B0503030403020204" pitchFamily="34" charset="0"/>
              </a:defRPr>
            </a:pPr>
            <a:endParaRPr lang="en-US">
              <a:solidFill>
                <a:srgbClr val="193A7C"/>
              </a:solidFill>
              <a:latin typeface="Source Sans Pro" panose="020B0503030403020204" pitchFamily="34" charset="0"/>
              <a:ea typeface="Source Sans Pro" panose="020B0503030403020204" pitchFamily="34" charset="0"/>
            </a:endParaRPr>
          </a:p>
        </cx:txPr>
      </cx:axis>
    </cx:plotArea>
  </cx:chart>
  <cx:spPr>
    <a:ln>
      <a:noFill/>
    </a:ln>
  </cx:spPr>
  <cx:fmtOvrs>
    <cx:fmtOvr idx="2">
      <cx:spPr>
        <a:solidFill>
          <a:srgbClr val="193A7C"/>
        </a:solidFill>
      </cx:spPr>
    </cx:fmtOvr>
    <cx:fmtOvr idx="1">
      <cx:spPr>
        <a:solidFill>
          <a:srgbClr val="FF0000"/>
        </a:solidFill>
      </cx:spPr>
    </cx:fmtOvr>
    <cx:fmtOvr idx="0">
      <cx:spPr>
        <a:solidFill>
          <a:srgbClr val="00B050"/>
        </a:solidFill>
      </cx:spPr>
    </cx:fmtOvr>
  </cx:fmtOvrs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9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microsoft.com/office/2014/relationships/chartEx" Target="../charts/chartEx1.xml"/><Relationship Id="rId1" Type="http://schemas.openxmlformats.org/officeDocument/2006/relationships/chart" Target="../charts/chart1.xm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464820</xdr:colOff>
      <xdr:row>15</xdr:row>
      <xdr:rowOff>33337</xdr:rowOff>
    </xdr:from>
    <xdr:to>
      <xdr:col>16</xdr:col>
      <xdr:colOff>182880</xdr:colOff>
      <xdr:row>28</xdr:row>
      <xdr:rowOff>176212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81ACC40-463F-46C3-9858-919CDD3742E5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8</xdr:col>
      <xdr:colOff>464820</xdr:colOff>
      <xdr:row>1</xdr:row>
      <xdr:rowOff>100012</xdr:rowOff>
    </xdr:from>
    <xdr:to>
      <xdr:col>16</xdr:col>
      <xdr:colOff>184380</xdr:colOff>
      <xdr:row>14</xdr:row>
      <xdr:rowOff>42862</xdr:rowOff>
    </xdr:to>
    <xdr:grpSp>
      <xdr:nvGrpSpPr>
        <xdr:cNvPr id="5" name="Group 4">
          <a:extLst>
            <a:ext uri="{FF2B5EF4-FFF2-40B4-BE49-F238E27FC236}">
              <a16:creationId xmlns:a16="http://schemas.microsoft.com/office/drawing/2014/main" id="{763C4151-97A7-4D50-8D56-E75B981FFEDF}"/>
            </a:ext>
          </a:extLst>
        </xdr:cNvPr>
        <xdr:cNvGrpSpPr>
          <a:grpSpLocks noChangeAspect="1"/>
        </xdr:cNvGrpSpPr>
      </xdr:nvGrpSpPr>
      <xdr:grpSpPr>
        <a:xfrm>
          <a:off x="6890004" y="293560"/>
          <a:ext cx="4924020" cy="2675382"/>
          <a:chOff x="1033460" y="2519362"/>
          <a:chExt cx="4611600" cy="2743200"/>
        </a:xfrm>
      </xdr:grpSpPr>
      <mc:AlternateContent xmlns:mc="http://schemas.openxmlformats.org/markup-compatibility/2006">
        <mc:Choice xmlns:cx4="http://schemas.microsoft.com/office/drawing/2016/5/10/chartex" Requires="cx4">
          <xdr:graphicFrame macro="">
            <xdr:nvGraphicFramePr>
              <xdr:cNvPr id="3" name="Chart 2">
                <a:extLst>
                  <a:ext uri="{FF2B5EF4-FFF2-40B4-BE49-F238E27FC236}">
                    <a16:creationId xmlns:a16="http://schemas.microsoft.com/office/drawing/2014/main" id="{BFEFFAAA-AD2B-4834-B62C-49BA30D4FE06}"/>
                  </a:ext>
                </a:extLst>
              </xdr:cNvPr>
              <xdr:cNvGraphicFramePr>
                <a:graphicFrameLocks noChangeAspect="1"/>
              </xdr:cNvGraphicFramePr>
            </xdr:nvGraphicFramePr>
            <xdr:xfrm>
              <a:off x="1033460" y="2519362"/>
              <a:ext cx="4611600" cy="2743200"/>
            </xdr:xfrm>
            <a:graphic>
              <a:graphicData uri="http://schemas.microsoft.com/office/drawing/2014/chartex">
                <cx:chart xmlns:cx="http://schemas.microsoft.com/office/drawing/2014/chartex" xmlns:r="http://schemas.openxmlformats.org/officeDocument/2006/relationships" r:id="rId2"/>
              </a:graphicData>
            </a:graphic>
          </xdr:graphicFrame>
        </mc:Choice>
        <mc:Fallback>
          <xdr:sp macro="" textlink="">
            <xdr:nvSpPr>
              <xdr:cNvPr id="0" name=""/>
              <xdr:cNvSpPr>
                <a:spLocks noTextEdit="1"/>
              </xdr:cNvSpPr>
            </xdr:nvSpPr>
            <xdr:spPr>
              <a:xfrm>
                <a:off x="1033460" y="2519362"/>
                <a:ext cx="4611600" cy="2743200"/>
              </a:xfrm>
              <a:prstGeom prst="rect">
                <a:avLst/>
              </a:prstGeom>
              <a:solidFill>
                <a:prstClr val="white"/>
              </a:solidFill>
              <a:ln w="1">
                <a:solidFill>
                  <a:prstClr val="green"/>
                </a:solidFill>
              </a:ln>
            </xdr:spPr>
            <xdr:txBody>
              <a:bodyPr vertOverflow="clip" horzOverflow="clip"/>
              <a:lstStyle/>
              <a:p>
                <a:r>
                  <a:rPr lang="en-US" sz="1100"/>
                  <a:t>This chart isn't available in your version of Excel.
Editing this shape or saving this workbook into a different file format will permanently break the chart.</a:t>
                </a:r>
              </a:p>
            </xdr:txBody>
          </xdr:sp>
        </mc:Fallback>
      </mc:AlternateContent>
      <xdr:sp macro="" textlink="$B$15">
        <xdr:nvSpPr>
          <xdr:cNvPr id="4" name="Arrow: Right 3">
            <a:extLst>
              <a:ext uri="{FF2B5EF4-FFF2-40B4-BE49-F238E27FC236}">
                <a16:creationId xmlns:a16="http://schemas.microsoft.com/office/drawing/2014/main" id="{E43878BD-237B-4F5B-B6CF-6D757BDD64F7}"/>
              </a:ext>
            </a:extLst>
          </xdr:cNvPr>
          <xdr:cNvSpPr/>
        </xdr:nvSpPr>
        <xdr:spPr>
          <a:xfrm>
            <a:off x="2085975" y="4162425"/>
            <a:ext cx="2838450" cy="371475"/>
          </a:xfrm>
          <a:prstGeom prst="rightArrow">
            <a:avLst/>
          </a:prstGeom>
          <a:solidFill>
            <a:srgbClr val="D7A49C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fld id="{4900E6B0-704D-414A-BBBF-77CF20970FCA}" type="TxLink">
              <a:rPr lang="en-US" sz="1200" b="1" i="0" u="none" strike="noStrike">
                <a:solidFill>
                  <a:srgbClr val="193A7C"/>
                </a:solidFill>
                <a:latin typeface="Source Sans Pro"/>
              </a:rPr>
              <a:pPr algn="ctr"/>
              <a:t>Delta Revenues +150 M€ vs LY</a:t>
            </a:fld>
            <a:endParaRPr lang="en-US" sz="1100" b="1">
              <a:solidFill>
                <a:srgbClr val="193A7C"/>
              </a:solidFill>
            </a:endParaRPr>
          </a:p>
        </xdr:txBody>
      </xdr:sp>
    </xdr:grpSp>
    <xdr:clientData/>
  </xdr:twoCellAnchor>
  <xdr:twoCellAnchor>
    <xdr:from>
      <xdr:col>8</xdr:col>
      <xdr:colOff>533400</xdr:colOff>
      <xdr:row>29</xdr:row>
      <xdr:rowOff>0</xdr:rowOff>
    </xdr:from>
    <xdr:to>
      <xdr:col>16</xdr:col>
      <xdr:colOff>250680</xdr:colOff>
      <xdr:row>42</xdr:row>
      <xdr:rowOff>167640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C2714A53-A510-4933-BC47-32AAF4A1CC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</xdr:col>
      <xdr:colOff>7620</xdr:colOff>
      <xdr:row>16</xdr:row>
      <xdr:rowOff>76200</xdr:rowOff>
    </xdr:from>
    <xdr:to>
      <xdr:col>3</xdr:col>
      <xdr:colOff>556260</xdr:colOff>
      <xdr:row>20</xdr:row>
      <xdr:rowOff>18748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E1C45552-ABE4-460C-8D27-0AC5F37A7B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2460" y="3444240"/>
          <a:ext cx="2743200" cy="735028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0.18457</cdr:x>
      <cdr:y>0.68171</cdr:y>
    </cdr:from>
    <cdr:to>
      <cdr:x>0.83471</cdr:x>
      <cdr:y>0.81713</cdr:y>
    </cdr:to>
    <cdr:sp macro="" textlink="Sheet1!$B$15">
      <cdr:nvSpPr>
        <cdr:cNvPr id="2" name="Arrow: Right 1">
          <a:extLst xmlns:a="http://schemas.openxmlformats.org/drawingml/2006/main">
            <a:ext uri="{FF2B5EF4-FFF2-40B4-BE49-F238E27FC236}">
              <a16:creationId xmlns:a16="http://schemas.microsoft.com/office/drawing/2014/main" id="{E43878BD-237B-4F5B-B6CF-6D757BDD64F7}"/>
            </a:ext>
          </a:extLst>
        </cdr:cNvPr>
        <cdr:cNvSpPr/>
      </cdr:nvSpPr>
      <cdr:spPr>
        <a:xfrm xmlns:a="http://schemas.openxmlformats.org/drawingml/2006/main">
          <a:off x="850900" y="1870075"/>
          <a:ext cx="2997200" cy="371475"/>
        </a:xfrm>
        <a:prstGeom xmlns:a="http://schemas.openxmlformats.org/drawingml/2006/main" prst="rightArrow">
          <a:avLst/>
        </a:prstGeom>
        <a:solidFill xmlns:a="http://schemas.openxmlformats.org/drawingml/2006/main">
          <a:srgbClr val="D7A49C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4297C227-ECDD-4706-97BA-68A50CF5DFF6}" type="TxLink">
            <a:rPr lang="en-US" sz="1200" b="1" i="0" u="none" strike="noStrike">
              <a:solidFill>
                <a:srgbClr val="193A7C"/>
              </a:solidFill>
              <a:latin typeface="Source Sans Pro"/>
            </a:rPr>
            <a:pPr algn="ctr"/>
            <a:t>Delta Revenues +150 M€ vs LY</a:t>
          </a:fld>
          <a:endParaRPr lang="en-US" sz="1100" b="1">
            <a:solidFill>
              <a:srgbClr val="193A7C"/>
            </a:solidFill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0.18528</cdr:x>
      <cdr:y>0.67685</cdr:y>
    </cdr:from>
    <cdr:to>
      <cdr:x>0.83552</cdr:x>
      <cdr:y>0.81105</cdr:y>
    </cdr:to>
    <cdr:sp macro="" textlink="">
      <cdr:nvSpPr>
        <cdr:cNvPr id="2" name="Arrow: Right 1">
          <a:extLst xmlns:a="http://schemas.openxmlformats.org/drawingml/2006/main">
            <a:ext uri="{FF2B5EF4-FFF2-40B4-BE49-F238E27FC236}">
              <a16:creationId xmlns:a16="http://schemas.microsoft.com/office/drawing/2014/main" id="{BAA52579-79EE-44D7-A800-54DDCF735897}"/>
            </a:ext>
          </a:extLst>
        </cdr:cNvPr>
        <cdr:cNvSpPr/>
      </cdr:nvSpPr>
      <cdr:spPr>
        <a:xfrm xmlns:a="http://schemas.openxmlformats.org/drawingml/2006/main">
          <a:off x="873760" y="1856740"/>
          <a:ext cx="3066567" cy="368131"/>
        </a:xfrm>
        <a:prstGeom xmlns:a="http://schemas.openxmlformats.org/drawingml/2006/main" prst="rightArrow">
          <a:avLst/>
        </a:prstGeom>
        <a:solidFill xmlns:a="http://schemas.openxmlformats.org/drawingml/2006/main">
          <a:srgbClr val="D7A49C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4297C227-ECDD-4706-97BA-68A50CF5DFF6}" type="TxLink">
            <a:rPr lang="en-US" sz="1200" b="1" i="0" u="none" strike="noStrike">
              <a:solidFill>
                <a:srgbClr val="193A7C"/>
              </a:solidFill>
              <a:latin typeface="Source Sans Pro"/>
            </a:rPr>
            <a:pPr algn="ctr"/>
            <a:t>Delta Revenues +150 M€ vs LY</a:t>
          </a:fld>
          <a:endParaRPr lang="en-US" sz="1100" b="1">
            <a:solidFill>
              <a:srgbClr val="193A7C"/>
            </a:solidFill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Z31"/>
  <sheetViews>
    <sheetView showGridLines="0" tabSelected="1" workbookViewId="0">
      <selection activeCell="E15" sqref="E15"/>
    </sheetView>
  </sheetViews>
  <sheetFormatPr defaultColWidth="9.109375" defaultRowHeight="15" x14ac:dyDescent="0.25"/>
  <cols>
    <col min="1" max="1" width="9.109375" style="1"/>
    <col min="2" max="2" width="22.33203125" style="1" bestFit="1" customWidth="1"/>
    <col min="3" max="8" width="9.6640625" style="1" customWidth="1"/>
    <col min="9" max="16384" width="9.109375" style="1"/>
  </cols>
  <sheetData>
    <row r="2" spans="2:26" s="2" customFormat="1" ht="31.2" x14ac:dyDescent="0.3">
      <c r="B2" s="6"/>
      <c r="C2" s="4" t="s">
        <v>7</v>
      </c>
      <c r="D2" s="4" t="s">
        <v>8</v>
      </c>
      <c r="E2" s="4" t="s">
        <v>9</v>
      </c>
      <c r="F2" s="4" t="s">
        <v>10</v>
      </c>
      <c r="G2" s="4" t="s">
        <v>11</v>
      </c>
      <c r="H2" s="4" t="s">
        <v>12</v>
      </c>
      <c r="T2" s="6"/>
      <c r="U2" s="4" t="s">
        <v>7</v>
      </c>
      <c r="V2" s="4" t="s">
        <v>17</v>
      </c>
      <c r="W2" s="4" t="s">
        <v>18</v>
      </c>
      <c r="X2" s="4" t="s">
        <v>19</v>
      </c>
      <c r="Y2" s="4" t="s">
        <v>8</v>
      </c>
      <c r="Z2" s="4" t="s">
        <v>12</v>
      </c>
    </row>
    <row r="3" spans="2:26" ht="15.6" x14ac:dyDescent="0.3">
      <c r="B3" s="7" t="s">
        <v>0</v>
      </c>
      <c r="C3" s="5">
        <v>650</v>
      </c>
      <c r="D3" s="5">
        <f>+SUM(C$3:C3)</f>
        <v>650</v>
      </c>
      <c r="E3" s="5">
        <f>+C3</f>
        <v>650</v>
      </c>
      <c r="F3" s="5"/>
      <c r="G3" s="5"/>
      <c r="H3" s="5">
        <f>+C3</f>
        <v>650</v>
      </c>
      <c r="R3" s="10" t="s">
        <v>20</v>
      </c>
      <c r="T3" s="7" t="str">
        <f t="shared" ref="T3:U9" si="0">+B3</f>
        <v>Point A (Start)</v>
      </c>
      <c r="U3" s="5">
        <f t="shared" si="0"/>
        <v>650</v>
      </c>
      <c r="V3" s="5">
        <f>+U3</f>
        <v>650</v>
      </c>
      <c r="W3" s="5"/>
      <c r="X3" s="5"/>
      <c r="Y3" s="5"/>
      <c r="Z3" s="5">
        <f>+SUM(U$3:U3)</f>
        <v>650</v>
      </c>
    </row>
    <row r="4" spans="2:26" x14ac:dyDescent="0.25">
      <c r="B4" s="3" t="s">
        <v>1</v>
      </c>
      <c r="C4" s="5">
        <v>100</v>
      </c>
      <c r="D4" s="5">
        <f>+SUM(C$3:C4)</f>
        <v>750</v>
      </c>
      <c r="E4" s="5"/>
      <c r="F4" s="5">
        <f>D3</f>
        <v>650</v>
      </c>
      <c r="G4" s="5">
        <f>D4</f>
        <v>750</v>
      </c>
      <c r="H4" s="5">
        <f>MAX(F4:G4)</f>
        <v>750</v>
      </c>
      <c r="T4" s="3" t="str">
        <f t="shared" si="0"/>
        <v>Delta A</v>
      </c>
      <c r="U4" s="5">
        <f t="shared" si="0"/>
        <v>100</v>
      </c>
      <c r="V4" s="5"/>
      <c r="W4" s="5">
        <f>+IF($U4&gt;0,$U4,0)</f>
        <v>100</v>
      </c>
      <c r="X4" s="5">
        <f>+IF($U4&lt;0,$U4,0)</f>
        <v>0</v>
      </c>
      <c r="Y4" s="5">
        <f>+IF(U4&gt;0,SUM(U$3:U3),SUM(U$3:U4))</f>
        <v>650</v>
      </c>
      <c r="Z4" s="5">
        <f>+IF(U4&gt;0,SUM(U$3:U4),SUM(U$3:U3))</f>
        <v>750</v>
      </c>
    </row>
    <row r="5" spans="2:26" x14ac:dyDescent="0.25">
      <c r="B5" s="3" t="s">
        <v>2</v>
      </c>
      <c r="C5" s="5">
        <v>-150</v>
      </c>
      <c r="D5" s="5">
        <f>+SUM(C$3:C5)</f>
        <v>600</v>
      </c>
      <c r="E5" s="5"/>
      <c r="F5" s="5">
        <f t="shared" ref="F5:F8" si="1">D4</f>
        <v>750</v>
      </c>
      <c r="G5" s="5">
        <f t="shared" ref="G5:G8" si="2">D5</f>
        <v>600</v>
      </c>
      <c r="H5" s="5">
        <f t="shared" ref="H5:H8" si="3">MAX(F5:G5)</f>
        <v>750</v>
      </c>
      <c r="T5" s="3" t="str">
        <f t="shared" si="0"/>
        <v>Delta B</v>
      </c>
      <c r="U5" s="5">
        <f t="shared" si="0"/>
        <v>-150</v>
      </c>
      <c r="V5" s="5"/>
      <c r="W5" s="5">
        <f>+IF($U5&gt;0,$U5,0)</f>
        <v>0</v>
      </c>
      <c r="X5" s="5">
        <f>+IF($U5&lt;0,-$U5,0)</f>
        <v>150</v>
      </c>
      <c r="Y5" s="5">
        <f>+IF(U5&gt;0,SUM(U$3:U4),SUM(U$3:U5))</f>
        <v>600</v>
      </c>
      <c r="Z5" s="5">
        <f>+IF(U5&gt;0,SUM(U$3:U5),SUM(U$3:U4))</f>
        <v>750</v>
      </c>
    </row>
    <row r="6" spans="2:26" x14ac:dyDescent="0.25">
      <c r="B6" s="3" t="s">
        <v>3</v>
      </c>
      <c r="C6" s="5">
        <v>-200</v>
      </c>
      <c r="D6" s="5">
        <f>+SUM(C$3:C6)</f>
        <v>400</v>
      </c>
      <c r="E6" s="5"/>
      <c r="F6" s="5">
        <f t="shared" si="1"/>
        <v>600</v>
      </c>
      <c r="G6" s="5">
        <f t="shared" si="2"/>
        <v>400</v>
      </c>
      <c r="H6" s="5">
        <f t="shared" si="3"/>
        <v>600</v>
      </c>
      <c r="T6" s="3" t="str">
        <f t="shared" si="0"/>
        <v>Delta C</v>
      </c>
      <c r="U6" s="5">
        <f t="shared" si="0"/>
        <v>-200</v>
      </c>
      <c r="V6" s="5"/>
      <c r="W6" s="5">
        <f>+IF($U6&gt;0,$U6,0)</f>
        <v>0</v>
      </c>
      <c r="X6" s="5">
        <f>+IF($U6&lt;0,-$U6,0)</f>
        <v>200</v>
      </c>
      <c r="Y6" s="5">
        <f>+IF(U6&gt;0,SUM(U$3:U5),SUM(U$3:U6))</f>
        <v>400</v>
      </c>
      <c r="Z6" s="5">
        <f>+IF(U6&gt;0,SUM(U$3:U6),SUM(U$3:U5))</f>
        <v>600</v>
      </c>
    </row>
    <row r="7" spans="2:26" x14ac:dyDescent="0.25">
      <c r="B7" s="3" t="s">
        <v>4</v>
      </c>
      <c r="C7" s="5">
        <v>350</v>
      </c>
      <c r="D7" s="5">
        <f>+SUM(C$3:C7)</f>
        <v>750</v>
      </c>
      <c r="E7" s="5"/>
      <c r="F7" s="5">
        <f>D6</f>
        <v>400</v>
      </c>
      <c r="G7" s="5">
        <f t="shared" si="2"/>
        <v>750</v>
      </c>
      <c r="H7" s="5">
        <f t="shared" si="3"/>
        <v>750</v>
      </c>
      <c r="T7" s="3" t="str">
        <f t="shared" si="0"/>
        <v>Delta D</v>
      </c>
      <c r="U7" s="5">
        <f t="shared" si="0"/>
        <v>350</v>
      </c>
      <c r="V7" s="5"/>
      <c r="W7" s="5">
        <f>+IF($U7&gt;0,$U7,0)</f>
        <v>350</v>
      </c>
      <c r="X7" s="5">
        <f>+IF($U7&lt;0,-$U7,0)</f>
        <v>0</v>
      </c>
      <c r="Y7" s="5">
        <f>+IF(U7&gt;0,SUM(U$3:U6),SUM(U$3:U7))</f>
        <v>400</v>
      </c>
      <c r="Z7" s="5">
        <f>+IF(U7&gt;0,SUM(U$3:U7),SUM(U$3:U6))</f>
        <v>750</v>
      </c>
    </row>
    <row r="8" spans="2:26" x14ac:dyDescent="0.25">
      <c r="B8" s="3" t="s">
        <v>5</v>
      </c>
      <c r="C8" s="5">
        <v>50</v>
      </c>
      <c r="D8" s="5">
        <f>+SUM(C$3:C8)</f>
        <v>800</v>
      </c>
      <c r="E8" s="5"/>
      <c r="F8" s="5">
        <f t="shared" si="1"/>
        <v>750</v>
      </c>
      <c r="G8" s="5">
        <f t="shared" si="2"/>
        <v>800</v>
      </c>
      <c r="H8" s="5">
        <f t="shared" si="3"/>
        <v>800</v>
      </c>
      <c r="T8" s="3" t="str">
        <f t="shared" si="0"/>
        <v>Delta E</v>
      </c>
      <c r="U8" s="5">
        <f t="shared" si="0"/>
        <v>50</v>
      </c>
      <c r="V8" s="5"/>
      <c r="W8" s="5">
        <f>+IF($U8&gt;0,$U8,0)</f>
        <v>50</v>
      </c>
      <c r="X8" s="5">
        <f>+IF($U8&lt;0,-$U8,0)</f>
        <v>0</v>
      </c>
      <c r="Y8" s="5">
        <f>+IF(U8&gt;0,SUM(U$3:U7),SUM(U$3:U8))</f>
        <v>750</v>
      </c>
      <c r="Z8" s="5">
        <f>+IF(U8&gt;0,SUM(U$3:U8),SUM(U$3:U7))</f>
        <v>800</v>
      </c>
    </row>
    <row r="9" spans="2:26" ht="15.6" x14ac:dyDescent="0.3">
      <c r="B9" s="7" t="s">
        <v>6</v>
      </c>
      <c r="C9" s="5">
        <f>+SUM(C3:C8)</f>
        <v>800</v>
      </c>
      <c r="D9" s="5"/>
      <c r="E9" s="5">
        <f>+C9</f>
        <v>800</v>
      </c>
      <c r="F9" s="5"/>
      <c r="G9" s="5"/>
      <c r="H9" s="5">
        <f>+C9</f>
        <v>800</v>
      </c>
      <c r="T9" s="7" t="str">
        <f t="shared" si="0"/>
        <v>Point B (End)</v>
      </c>
      <c r="U9" s="5">
        <f t="shared" si="0"/>
        <v>800</v>
      </c>
      <c r="V9" s="5">
        <f>+U9</f>
        <v>800</v>
      </c>
      <c r="W9" s="5"/>
      <c r="X9" s="5"/>
      <c r="Y9" s="5"/>
      <c r="Z9" s="5">
        <f>+U9</f>
        <v>800</v>
      </c>
    </row>
    <row r="11" spans="2:26" ht="15.6" x14ac:dyDescent="0.3">
      <c r="B11" s="9" t="s">
        <v>13</v>
      </c>
      <c r="C11" s="5" t="s">
        <v>14</v>
      </c>
    </row>
    <row r="12" spans="2:26" ht="15.6" x14ac:dyDescent="0.3">
      <c r="B12" s="9" t="s">
        <v>15</v>
      </c>
      <c r="C12" s="5" t="s">
        <v>16</v>
      </c>
    </row>
    <row r="13" spans="2:26" x14ac:dyDescent="0.25">
      <c r="B13" s="8"/>
      <c r="C13" s="8"/>
    </row>
    <row r="14" spans="2:26" x14ac:dyDescent="0.25">
      <c r="B14" s="8"/>
      <c r="C14" s="8"/>
    </row>
    <row r="15" spans="2:26" ht="15.6" x14ac:dyDescent="0.3">
      <c r="B15" s="8" t="str">
        <f>"Delta "&amp;$C$11&amp;" "&amp;IF(SUM(C4:C8)&gt;0,"+"&amp;SUM(C4:C8),SUM(C4:C8))&amp;" M€ "&amp;$C$12</f>
        <v>Delta Revenues +150 M€ vs LY</v>
      </c>
      <c r="C15" s="8"/>
      <c r="D15"/>
    </row>
    <row r="17" spans="18:18" ht="15.6" x14ac:dyDescent="0.3">
      <c r="R17" s="10" t="s">
        <v>21</v>
      </c>
    </row>
    <row r="31" spans="18:18" ht="15.6" x14ac:dyDescent="0.3">
      <c r="R31" s="10" t="s">
        <v>22</v>
      </c>
    </row>
  </sheetData>
  <pageMargins left="0.7" right="0.7" top="0.75" bottom="0.75" header="0.3" footer="0.3"/>
  <pageSetup paperSize="9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Soufyan Hamid</dc:creator>
  <cp:lastModifiedBy>Soufyan Hamid</cp:lastModifiedBy>
  <cp:lastPrinted>2022-12-15T09:39:10Z</cp:lastPrinted>
  <dcterms:created xsi:type="dcterms:W3CDTF">2022-04-03T18:11:14Z</dcterms:created>
  <dcterms:modified xsi:type="dcterms:W3CDTF">2022-12-15T09:39:39Z</dcterms:modified>
</cp:coreProperties>
</file>